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570" windowHeight="8550" tabRatio="925" activeTab="0"/>
  </bookViews>
  <sheets>
    <sheet name="1.LİG 2.GRUP" sheetId="1" r:id="rId1"/>
  </sheets>
  <definedNames>
    <definedName name="_xlfn.AGGREGATE" hidden="1">#NAME?</definedName>
    <definedName name="SR.">#REF!</definedName>
    <definedName name="_xlnm.Print_Area" localSheetId="0">'1.LİG 2.GRUP'!$A$1:$M$72</definedName>
  </definedNames>
  <calcPr fullCalcOnLoad="1"/>
</workbook>
</file>

<file path=xl/sharedStrings.xml><?xml version="1.0" encoding="utf-8"?>
<sst xmlns="http://schemas.openxmlformats.org/spreadsheetml/2006/main" count="181" uniqueCount="45">
  <si>
    <t>TAKIMLAR</t>
  </si>
  <si>
    <t xml:space="preserve"> </t>
  </si>
  <si>
    <t>1. HAFTA</t>
  </si>
  <si>
    <t>SKOR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</si>
  <si>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</si>
  <si>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</si>
  <si>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</si>
  <si>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</si>
  <si>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</si>
  <si>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</si>
  <si>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</si>
  <si>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</si>
  <si>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</si>
  <si>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</si>
  <si>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</si>
  <si>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</si>
  <si>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</si>
  <si>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SR.</t>
  </si>
  <si>
    <t>BAY</t>
  </si>
  <si>
    <t xml:space="preserve">ANADOLU SAKATLAR DERNEĞİ SPOR KULÜBÜ
</t>
  </si>
  <si>
    <t xml:space="preserve">ATILIM ORTEPEDİ ENGELLİER SPOR KULÜBÜ
</t>
  </si>
  <si>
    <t xml:space="preserve">AYYILDIZ AMPUTE SPOR KULÜBÜ
</t>
  </si>
  <si>
    <t xml:space="preserve">BUCA BELEDİYE GENÇLİK SPOR KULÜBÜ
</t>
  </si>
  <si>
    <t xml:space="preserve">BURSAGÜCÜ AMPUTE SPOR KULÜBÜ
</t>
  </si>
  <si>
    <t xml:space="preserve">GAZİANTEP BEDENSEL ENGELLİLER SPOR KULÜBÜ
</t>
  </si>
  <si>
    <t>İZMİR BÜYÜKŞEHİR BELEDİYE SPOR KULÜBÜ</t>
  </si>
  <si>
    <t xml:space="preserve">KONYA BEDENSEL ENGELLİLER  SPOR KULÜBÜ
</t>
  </si>
  <si>
    <t xml:space="preserve">MEDİCALPARK SAMSUN ENGELLİGÜCÜ SPOR KULÜBÜ
</t>
  </si>
  <si>
    <t xml:space="preserve">PENDİK ENGELLİLER SPOR KULÜBÜ
</t>
  </si>
  <si>
    <t>SAMSUN BEDENSEL ENGELLİLER SPOR KULÜBÜ</t>
  </si>
  <si>
    <t xml:space="preserve">ŞANLIURFA GENÇLİK SPOR KULÜBÜ
</t>
  </si>
  <si>
    <t xml:space="preserve">ŞEHİTKAMİL GENÇ ENGELLLİLER SPOR KULÜBÜ
</t>
  </si>
  <si>
    <t>2014-2015 AMPUTE FUTBOL SEZONU 
1.LİG 2.GRUP</t>
  </si>
  <si>
    <t xml:space="preserve">ADANA  AMPUTE ENGELLİLER SPOR KULÜBÜ
</t>
  </si>
  <si>
    <t xml:space="preserve">TARİH </t>
  </si>
  <si>
    <t xml:space="preserve">SAAT </t>
  </si>
  <si>
    <t xml:space="preserve">SAHA </t>
  </si>
  <si>
    <t xml:space="preserve">GAZİANTEP / ÇIKSORUT STADI </t>
  </si>
  <si>
    <t>BURSA / HÜDAVENDİGAR FUTBOL TESİSLERİ</t>
  </si>
  <si>
    <t xml:space="preserve">SAMSUN / 19 MAYIS STADI YANSUNİ ÇİM SAHA </t>
  </si>
  <si>
    <t xml:space="preserve">ANTALYA / ZEYTİNKÖY AMPUTE FUTBOL SAHASI </t>
  </si>
  <si>
    <t xml:space="preserve">İSTANBUL / PENDİK YÜZÜNCÜ YIL PARKI ÇİM SAHA </t>
  </si>
  <si>
    <t xml:space="preserve">KURUÇEŞME SAHASI /İZMİR </t>
  </si>
  <si>
    <t xml:space="preserve">SELÇUKLU BELEDİYESİ SENTETİK SAHA / KONYA </t>
  </si>
  <si>
    <t>14.00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</si>
</sst>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  <numFmt numFmtId="177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56"/>
      <name val="Calibri"/>
      <family val="2"/>
    </font>
    <font>
      <b/>
      <sz val="26"/>
      <color indexed="5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rgb="FF002060"/>
      <name val="Calibri"/>
      <family val="2"/>
    </font>
    <font>
      <b/>
      <sz val="26"/>
      <color rgb="FF00206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ck">
        <color theme="4" tint="0.49998000264167786"/>
      </bottom>
    </border>
    <border>
      <left style="medium"/>
      <right style="medium"/>
      <top/>
      <bottom style="thick">
        <color theme="4" tint="0.49998000264167786"/>
      </bottom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ck">
        <color theme="4" tint="0.49998000264167786"/>
      </bottom>
    </border>
    <border>
      <left/>
      <right/>
      <top style="medium"/>
      <bottom style="thick">
        <color theme="4" tint="0.49998000264167786"/>
      </bottom>
    </border>
    <border>
      <left/>
      <right style="medium"/>
      <top style="medium"/>
      <bottom style="thick">
        <color theme="4" tint="0.49998000264167786"/>
      </bottom>
    </border>
    <border>
      <left style="medium"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 style="medium"/>
      <top style="thick">
        <color theme="4" tint="0.49998000264167786"/>
      </top>
      <bottom style="thick">
        <color theme="4" tint="0.49998000264167786"/>
      </bottom>
    </border>
    <border>
      <left/>
      <right/>
      <top>
        <color indexed="63"/>
      </top>
      <bottom style="thin"/>
    </border>
    <border>
      <left style="medium"/>
      <right/>
      <top style="thick">
        <color theme="4" tint="0.49998000264167786"/>
      </top>
      <bottom style="medium"/>
    </border>
    <border>
      <left/>
      <right/>
      <top style="thick">
        <color theme="4" tint="0.49998000264167786"/>
      </top>
      <bottom style="medium"/>
    </border>
    <border>
      <left/>
      <right style="medium"/>
      <top style="thick">
        <color theme="4" tint="0.49998000264167786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7" borderId="3" applyFill="0">
      <alignment/>
      <protection hidden="1"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8" fillId="35" borderId="0" xfId="0" applyFont="1" applyFill="1" applyAlignment="1">
      <alignment/>
    </xf>
    <xf numFmtId="0" fontId="48" fillId="35" borderId="0" xfId="0" applyFont="1" applyFill="1" applyAlignment="1">
      <alignment/>
    </xf>
    <xf numFmtId="0" fontId="49" fillId="35" borderId="0" xfId="0" applyFont="1" applyFill="1" applyAlignment="1">
      <alignment/>
    </xf>
    <xf numFmtId="0" fontId="49" fillId="35" borderId="0" xfId="0" applyFont="1" applyFill="1" applyAlignment="1">
      <alignment wrapText="1"/>
    </xf>
    <xf numFmtId="0" fontId="0" fillId="34" borderId="0" xfId="0" applyFill="1" applyAlignment="1">
      <alignment/>
    </xf>
    <xf numFmtId="0" fontId="22" fillId="35" borderId="0" xfId="0" applyFont="1" applyFill="1" applyAlignment="1">
      <alignment/>
    </xf>
    <xf numFmtId="0" fontId="22" fillId="35" borderId="10" xfId="0" applyFont="1" applyFill="1" applyBorder="1" applyAlignment="1">
      <alignment/>
    </xf>
    <xf numFmtId="0" fontId="22" fillId="35" borderId="0" xfId="0" applyFont="1" applyFill="1" applyBorder="1" applyAlignment="1">
      <alignment/>
    </xf>
    <xf numFmtId="0" fontId="22" fillId="35" borderId="11" xfId="0" applyFont="1" applyFill="1" applyBorder="1" applyAlignment="1">
      <alignment/>
    </xf>
    <xf numFmtId="0" fontId="23" fillId="35" borderId="12" xfId="0" applyFont="1" applyFill="1" applyBorder="1" applyAlignment="1">
      <alignment/>
    </xf>
    <xf numFmtId="0" fontId="22" fillId="35" borderId="13" xfId="0" applyFont="1" applyFill="1" applyBorder="1" applyAlignment="1">
      <alignment/>
    </xf>
    <xf numFmtId="0" fontId="22" fillId="35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22" fillId="35" borderId="16" xfId="0" applyFont="1" applyFill="1" applyBorder="1" applyAlignment="1">
      <alignment/>
    </xf>
    <xf numFmtId="0" fontId="22" fillId="35" borderId="17" xfId="0" applyFont="1" applyFill="1" applyBorder="1" applyAlignment="1">
      <alignment/>
    </xf>
    <xf numFmtId="0" fontId="46" fillId="35" borderId="18" xfId="0" applyFont="1" applyFill="1" applyBorder="1" applyAlignment="1">
      <alignment horizontal="center"/>
    </xf>
    <xf numFmtId="0" fontId="46" fillId="35" borderId="19" xfId="0" applyFont="1" applyFill="1" applyBorder="1" applyAlignment="1">
      <alignment horizontal="center"/>
    </xf>
    <xf numFmtId="0" fontId="22" fillId="35" borderId="20" xfId="0" applyFont="1" applyFill="1" applyBorder="1" applyAlignment="1">
      <alignment/>
    </xf>
    <xf numFmtId="0" fontId="22" fillId="35" borderId="16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0" fillId="35" borderId="0" xfId="0" applyFill="1" applyAlignment="1">
      <alignment/>
    </xf>
    <xf numFmtId="14" fontId="0" fillId="35" borderId="21" xfId="0" applyNumberFormat="1" applyFill="1" applyBorder="1" applyAlignment="1">
      <alignment/>
    </xf>
    <xf numFmtId="14" fontId="0" fillId="35" borderId="15" xfId="0" applyNumberFormat="1" applyFill="1" applyBorder="1" applyAlignment="1">
      <alignment/>
    </xf>
    <xf numFmtId="14" fontId="22" fillId="35" borderId="15" xfId="0" applyNumberFormat="1" applyFont="1" applyFill="1" applyBorder="1" applyAlignment="1">
      <alignment horizontal="center"/>
    </xf>
    <xf numFmtId="0" fontId="24" fillId="35" borderId="22" xfId="37" applyFont="1" applyFill="1" applyBorder="1" applyAlignment="1" applyProtection="1">
      <alignment horizontal="center"/>
      <protection hidden="1"/>
    </xf>
    <xf numFmtId="0" fontId="23" fillId="35" borderId="0" xfId="0" applyFont="1" applyFill="1" applyBorder="1" applyAlignment="1">
      <alignment/>
    </xf>
    <xf numFmtId="0" fontId="22" fillId="35" borderId="23" xfId="0" applyFont="1" applyFill="1" applyBorder="1" applyAlignment="1">
      <alignment/>
    </xf>
    <xf numFmtId="0" fontId="23" fillId="35" borderId="24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14" fontId="46" fillId="35" borderId="21" xfId="0" applyNumberFormat="1" applyFont="1" applyFill="1" applyBorder="1" applyAlignment="1">
      <alignment horizontal="center"/>
    </xf>
    <xf numFmtId="0" fontId="50" fillId="35" borderId="18" xfId="0" applyFont="1" applyFill="1" applyBorder="1" applyAlignment="1">
      <alignment horizontal="center"/>
    </xf>
    <xf numFmtId="0" fontId="50" fillId="35" borderId="19" xfId="0" applyFont="1" applyFill="1" applyBorder="1" applyAlignment="1">
      <alignment horizontal="center"/>
    </xf>
    <xf numFmtId="14" fontId="51" fillId="35" borderId="21" xfId="0" applyNumberFormat="1" applyFont="1" applyFill="1" applyBorder="1" applyAlignment="1">
      <alignment/>
    </xf>
    <xf numFmtId="14" fontId="50" fillId="35" borderId="21" xfId="0" applyNumberFormat="1" applyFont="1" applyFill="1" applyBorder="1" applyAlignment="1">
      <alignment horizontal="center"/>
    </xf>
    <xf numFmtId="14" fontId="51" fillId="35" borderId="15" xfId="0" applyNumberFormat="1" applyFont="1" applyFill="1" applyBorder="1" applyAlignment="1">
      <alignment/>
    </xf>
    <xf numFmtId="0" fontId="51" fillId="35" borderId="16" xfId="0" applyFont="1" applyFill="1" applyBorder="1" applyAlignment="1">
      <alignment/>
    </xf>
    <xf numFmtId="20" fontId="50" fillId="35" borderId="10" xfId="0" applyNumberFormat="1" applyFont="1" applyFill="1" applyBorder="1" applyAlignment="1">
      <alignment horizontal="center"/>
    </xf>
    <xf numFmtId="20" fontId="46" fillId="35" borderId="10" xfId="0" applyNumberFormat="1" applyFont="1" applyFill="1" applyBorder="1" applyAlignment="1">
      <alignment horizontal="center"/>
    </xf>
    <xf numFmtId="14" fontId="27" fillId="35" borderId="21" xfId="0" applyNumberFormat="1" applyFont="1" applyFill="1" applyBorder="1" applyAlignment="1">
      <alignment horizontal="center"/>
    </xf>
    <xf numFmtId="20" fontId="23" fillId="35" borderId="10" xfId="0" applyNumberFormat="1" applyFont="1" applyFill="1" applyBorder="1" applyAlignment="1">
      <alignment horizontal="center"/>
    </xf>
    <xf numFmtId="0" fontId="28" fillId="34" borderId="25" xfId="37" applyFont="1" applyFill="1" applyBorder="1" applyAlignment="1" applyProtection="1">
      <alignment horizontal="center"/>
      <protection hidden="1"/>
    </xf>
    <xf numFmtId="0" fontId="28" fillId="34" borderId="26" xfId="37" applyFont="1" applyFill="1" applyBorder="1" applyAlignment="1" applyProtection="1">
      <alignment horizontal="center"/>
      <protection hidden="1"/>
    </xf>
    <xf numFmtId="0" fontId="28" fillId="34" borderId="27" xfId="37" applyFont="1" applyFill="1" applyBorder="1" applyAlignment="1" applyProtection="1">
      <alignment horizontal="center"/>
      <protection hidden="1"/>
    </xf>
    <xf numFmtId="20" fontId="46" fillId="35" borderId="10" xfId="0" applyNumberFormat="1" applyFont="1" applyFill="1" applyBorder="1" applyAlignment="1">
      <alignment/>
    </xf>
    <xf numFmtId="0" fontId="46" fillId="35" borderId="28" xfId="0" applyFont="1" applyFill="1" applyBorder="1" applyAlignment="1">
      <alignment horizontal="center"/>
    </xf>
    <xf numFmtId="0" fontId="46" fillId="35" borderId="29" xfId="0" applyFont="1" applyFill="1" applyBorder="1" applyAlignment="1">
      <alignment horizontal="center"/>
    </xf>
    <xf numFmtId="0" fontId="46" fillId="35" borderId="30" xfId="0" applyFont="1" applyFill="1" applyBorder="1" applyAlignment="1">
      <alignment horizontal="center"/>
    </xf>
    <xf numFmtId="0" fontId="50" fillId="35" borderId="28" xfId="0" applyFont="1" applyFill="1" applyBorder="1" applyAlignment="1">
      <alignment horizontal="center"/>
    </xf>
    <xf numFmtId="0" fontId="50" fillId="35" borderId="29" xfId="0" applyFont="1" applyFill="1" applyBorder="1" applyAlignment="1">
      <alignment horizontal="center"/>
    </xf>
    <xf numFmtId="0" fontId="50" fillId="35" borderId="30" xfId="0" applyFont="1" applyFill="1" applyBorder="1" applyAlignment="1">
      <alignment horizontal="center"/>
    </xf>
    <xf numFmtId="0" fontId="23" fillId="35" borderId="31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24" fillId="35" borderId="32" xfId="0" applyFont="1" applyFill="1" applyBorder="1" applyAlignment="1">
      <alignment horizontal="center" vertical="center" wrapText="1"/>
    </xf>
    <xf numFmtId="0" fontId="24" fillId="35" borderId="33" xfId="0" applyFont="1" applyFill="1" applyBorder="1" applyAlignment="1">
      <alignment horizontal="center" vertical="center"/>
    </xf>
    <xf numFmtId="0" fontId="24" fillId="35" borderId="34" xfId="0" applyFont="1" applyFill="1" applyBorder="1" applyAlignment="1">
      <alignment horizontal="center" vertical="center"/>
    </xf>
    <xf numFmtId="0" fontId="24" fillId="35" borderId="32" xfId="37" applyFont="1" applyFill="1" applyBorder="1" applyAlignment="1" applyProtection="1">
      <alignment horizontal="center"/>
      <protection hidden="1"/>
    </xf>
    <xf numFmtId="0" fontId="24" fillId="35" borderId="33" xfId="37" applyFont="1" applyFill="1" applyBorder="1" applyAlignment="1" applyProtection="1">
      <alignment horizontal="center"/>
      <protection hidden="1"/>
    </xf>
    <xf numFmtId="0" fontId="24" fillId="35" borderId="34" xfId="37" applyFont="1" applyFill="1" applyBorder="1" applyAlignment="1" applyProtection="1">
      <alignment horizontal="center"/>
      <protection hidden="1"/>
    </xf>
    <xf numFmtId="0" fontId="28" fillId="36" borderId="35" xfId="37" applyFont="1" applyFill="1" applyBorder="1" applyAlignment="1" applyProtection="1">
      <alignment horizontal="left"/>
      <protection hidden="1" locked="0"/>
    </xf>
    <xf numFmtId="0" fontId="28" fillId="36" borderId="36" xfId="37" applyFont="1" applyFill="1" applyBorder="1" applyAlignment="1" applyProtection="1">
      <alignment horizontal="left"/>
      <protection hidden="1" locked="0"/>
    </xf>
    <xf numFmtId="0" fontId="28" fillId="36" borderId="37" xfId="37" applyFont="1" applyFill="1" applyBorder="1" applyAlignment="1" applyProtection="1">
      <alignment horizontal="left"/>
      <protection hidden="1" locked="0"/>
    </xf>
    <xf numFmtId="0" fontId="28" fillId="36" borderId="38" xfId="37" applyFont="1" applyFill="1" applyBorder="1" applyAlignment="1" applyProtection="1">
      <alignment horizontal="left"/>
      <protection hidden="1" locked="0"/>
    </xf>
    <xf numFmtId="0" fontId="28" fillId="36" borderId="39" xfId="37" applyFont="1" applyFill="1" applyBorder="1" applyAlignment="1" applyProtection="1">
      <alignment horizontal="left"/>
      <protection hidden="1" locked="0"/>
    </xf>
    <xf numFmtId="0" fontId="28" fillId="36" borderId="40" xfId="37" applyFont="1" applyFill="1" applyBorder="1" applyAlignment="1" applyProtection="1">
      <alignment horizontal="left"/>
      <protection hidden="1" locked="0"/>
    </xf>
    <xf numFmtId="0" fontId="23" fillId="35" borderId="41" xfId="0" applyFont="1" applyFill="1" applyBorder="1" applyAlignment="1">
      <alignment horizontal="center"/>
    </xf>
    <xf numFmtId="0" fontId="28" fillId="36" borderId="42" xfId="37" applyFont="1" applyFill="1" applyBorder="1" applyAlignment="1" applyProtection="1">
      <alignment horizontal="left"/>
      <protection hidden="1" locked="0"/>
    </xf>
    <xf numFmtId="0" fontId="28" fillId="36" borderId="43" xfId="37" applyFont="1" applyFill="1" applyBorder="1" applyAlignment="1" applyProtection="1">
      <alignment horizontal="left"/>
      <protection hidden="1" locked="0"/>
    </xf>
    <xf numFmtId="0" fontId="28" fillId="36" borderId="44" xfId="37" applyFont="1" applyFill="1" applyBorder="1" applyAlignment="1" applyProtection="1">
      <alignment horizontal="left"/>
      <protection hidden="1" locked="0"/>
    </xf>
    <xf numFmtId="0" fontId="23" fillId="35" borderId="11" xfId="0" applyFont="1" applyFill="1" applyBorder="1" applyAlignment="1">
      <alignment horizontal="center"/>
    </xf>
    <xf numFmtId="20" fontId="0" fillId="35" borderId="10" xfId="0" applyNumberFormat="1" applyFill="1" applyBorder="1" applyAlignment="1">
      <alignment/>
    </xf>
    <xf numFmtId="0" fontId="46" fillId="35" borderId="10" xfId="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Stil 1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5"/>
  <sheetViews>
    <sheetView tabSelected="1" zoomScale="75" zoomScaleNormal="75" workbookViewId="0" topLeftCell="A1">
      <selection activeCell="D9" sqref="D9:M9"/>
    </sheetView>
  </sheetViews>
  <sheetFormatPr defaultColWidth="9.140625" defaultRowHeight="15"/>
  <cols>
    <col min="1" max="1" width="11.7109375" style="7" customWidth="1"/>
    <col min="2" max="2" width="8.140625" style="7" customWidth="1"/>
    <col min="3" max="3" width="37.140625" style="1" customWidth="1"/>
    <col min="4" max="4" width="3.421875" style="1" customWidth="1"/>
    <col min="5" max="5" width="3.7109375" style="1" customWidth="1"/>
    <col min="6" max="6" width="40.7109375" style="1" customWidth="1"/>
    <col min="7" max="7" width="3.57421875" style="7" customWidth="1"/>
    <col min="8" max="8" width="13.8515625" style="7" customWidth="1"/>
    <col min="9" max="9" width="8.421875" style="7" customWidth="1"/>
    <col min="10" max="10" width="38.421875" style="1" bestFit="1" customWidth="1"/>
    <col min="11" max="11" width="4.140625" style="1" customWidth="1"/>
    <col min="12" max="12" width="5.28125" style="1" customWidth="1"/>
    <col min="13" max="13" width="39.7109375" style="1" customWidth="1"/>
    <col min="14" max="14" width="48.7109375" style="4" hidden="1" customWidth="1"/>
    <col min="15" max="16" width="9.140625" style="3" customWidth="1"/>
    <col min="17" max="45" width="9.140625" style="2" customWidth="1"/>
    <col min="46" max="16384" width="9.140625" style="1" customWidth="1"/>
  </cols>
  <sheetData>
    <row r="1" spans="1:13" ht="39" customHeight="1" thickBot="1">
      <c r="A1" s="24"/>
      <c r="B1" s="24"/>
      <c r="C1" s="56" t="s">
        <v>32</v>
      </c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ht="27" customHeight="1" thickBot="1">
      <c r="A2" s="24"/>
      <c r="B2" s="24"/>
      <c r="C2" s="28" t="s">
        <v>17</v>
      </c>
      <c r="D2" s="59" t="s">
        <v>0</v>
      </c>
      <c r="E2" s="60"/>
      <c r="F2" s="60"/>
      <c r="G2" s="60"/>
      <c r="H2" s="60"/>
      <c r="I2" s="60"/>
      <c r="J2" s="60"/>
      <c r="K2" s="60"/>
      <c r="L2" s="60"/>
      <c r="M2" s="61"/>
    </row>
    <row r="3" spans="1:14" ht="22.5" customHeight="1" thickBot="1">
      <c r="A3" s="24"/>
      <c r="B3" s="24"/>
      <c r="C3" s="44">
        <v>1</v>
      </c>
      <c r="D3" s="62" t="s">
        <v>28</v>
      </c>
      <c r="E3" s="63"/>
      <c r="F3" s="63"/>
      <c r="G3" s="63"/>
      <c r="H3" s="63"/>
      <c r="I3" s="63"/>
      <c r="J3" s="63"/>
      <c r="K3" s="63"/>
      <c r="L3" s="63"/>
      <c r="M3" s="64"/>
      <c r="N3" s="6" t="s">
        <v>33</v>
      </c>
    </row>
    <row r="4" spans="1:14" ht="22.5" customHeight="1" thickBot="1" thickTop="1">
      <c r="A4" s="24"/>
      <c r="B4" s="24"/>
      <c r="C4" s="45">
        <v>2</v>
      </c>
      <c r="D4" s="65" t="s">
        <v>20</v>
      </c>
      <c r="E4" s="66"/>
      <c r="F4" s="66"/>
      <c r="G4" s="66"/>
      <c r="H4" s="66"/>
      <c r="I4" s="66"/>
      <c r="J4" s="66"/>
      <c r="K4" s="66"/>
      <c r="L4" s="66"/>
      <c r="M4" s="67"/>
      <c r="N4" s="5" t="s">
        <v>19</v>
      </c>
    </row>
    <row r="5" spans="1:14" ht="22.5" customHeight="1" thickBot="1" thickTop="1">
      <c r="A5" s="24"/>
      <c r="B5" s="24"/>
      <c r="C5" s="45">
        <v>3</v>
      </c>
      <c r="D5" s="65" t="s">
        <v>29</v>
      </c>
      <c r="E5" s="66"/>
      <c r="F5" s="66"/>
      <c r="G5" s="66"/>
      <c r="H5" s="66"/>
      <c r="I5" s="66"/>
      <c r="J5" s="66"/>
      <c r="K5" s="66"/>
      <c r="L5" s="66"/>
      <c r="M5" s="67"/>
      <c r="N5" s="5" t="s">
        <v>20</v>
      </c>
    </row>
    <row r="6" spans="1:14" ht="22.5" customHeight="1" thickBot="1" thickTop="1">
      <c r="A6" s="24"/>
      <c r="B6" s="24"/>
      <c r="C6" s="45">
        <v>4</v>
      </c>
      <c r="D6" s="65" t="s">
        <v>25</v>
      </c>
      <c r="E6" s="66"/>
      <c r="F6" s="66"/>
      <c r="G6" s="66"/>
      <c r="H6" s="66"/>
      <c r="I6" s="66"/>
      <c r="J6" s="66"/>
      <c r="K6" s="66"/>
      <c r="L6" s="66"/>
      <c r="M6" s="67"/>
      <c r="N6" s="5" t="s">
        <v>21</v>
      </c>
    </row>
    <row r="7" spans="1:14" ht="22.5" customHeight="1" thickBot="1" thickTop="1">
      <c r="A7" s="24"/>
      <c r="B7" s="24"/>
      <c r="C7" s="45">
        <v>5</v>
      </c>
      <c r="D7" s="65" t="s">
        <v>31</v>
      </c>
      <c r="E7" s="66"/>
      <c r="F7" s="66"/>
      <c r="G7" s="66"/>
      <c r="H7" s="66"/>
      <c r="I7" s="66"/>
      <c r="J7" s="66"/>
      <c r="K7" s="66"/>
      <c r="L7" s="66"/>
      <c r="M7" s="67"/>
      <c r="N7" s="5" t="s">
        <v>22</v>
      </c>
    </row>
    <row r="8" spans="1:14" ht="22.5" customHeight="1" thickBot="1" thickTop="1">
      <c r="A8" s="24"/>
      <c r="B8" s="24"/>
      <c r="C8" s="45">
        <v>6</v>
      </c>
      <c r="D8" s="65" t="s">
        <v>26</v>
      </c>
      <c r="E8" s="66"/>
      <c r="F8" s="66"/>
      <c r="G8" s="66"/>
      <c r="H8" s="66"/>
      <c r="I8" s="66"/>
      <c r="J8" s="66"/>
      <c r="K8" s="66"/>
      <c r="L8" s="66"/>
      <c r="M8" s="67"/>
      <c r="N8" s="5" t="s">
        <v>23</v>
      </c>
    </row>
    <row r="9" spans="1:14" ht="22.5" customHeight="1" thickBot="1" thickTop="1">
      <c r="A9" s="24"/>
      <c r="B9" s="24"/>
      <c r="C9" s="45">
        <v>7</v>
      </c>
      <c r="D9" s="65" t="s">
        <v>23</v>
      </c>
      <c r="E9" s="66"/>
      <c r="F9" s="66"/>
      <c r="G9" s="66"/>
      <c r="H9" s="66"/>
      <c r="I9" s="66"/>
      <c r="J9" s="66"/>
      <c r="K9" s="66"/>
      <c r="L9" s="66"/>
      <c r="M9" s="67"/>
      <c r="N9" s="5" t="s">
        <v>24</v>
      </c>
    </row>
    <row r="10" spans="1:14" ht="22.5" customHeight="1" thickBot="1" thickTop="1">
      <c r="A10" s="24"/>
      <c r="B10" s="24"/>
      <c r="C10" s="46">
        <v>8</v>
      </c>
      <c r="D10" s="69" t="s">
        <v>18</v>
      </c>
      <c r="E10" s="70"/>
      <c r="F10" s="70"/>
      <c r="G10" s="70"/>
      <c r="H10" s="70"/>
      <c r="I10" s="70"/>
      <c r="J10" s="70"/>
      <c r="K10" s="70"/>
      <c r="L10" s="70"/>
      <c r="M10" s="71"/>
      <c r="N10" s="5" t="s">
        <v>25</v>
      </c>
    </row>
    <row r="11" spans="1:14" ht="34.5" customHeight="1">
      <c r="A11" s="34" t="s">
        <v>34</v>
      </c>
      <c r="B11" s="35" t="s">
        <v>35</v>
      </c>
      <c r="C11" s="29" t="s">
        <v>2</v>
      </c>
      <c r="D11" s="68" t="s">
        <v>3</v>
      </c>
      <c r="E11" s="68"/>
      <c r="F11" s="30"/>
      <c r="G11" s="8"/>
      <c r="H11" s="31" t="s">
        <v>34</v>
      </c>
      <c r="I11" s="32" t="s">
        <v>35</v>
      </c>
      <c r="J11" s="32" t="s">
        <v>11</v>
      </c>
      <c r="K11" s="72" t="s">
        <v>3</v>
      </c>
      <c r="L11" s="72"/>
      <c r="M11" s="21"/>
      <c r="N11" s="5" t="s">
        <v>27</v>
      </c>
    </row>
    <row r="12" spans="1:14" ht="27.75" customHeight="1">
      <c r="A12" s="36">
        <v>41938</v>
      </c>
      <c r="B12" s="40">
        <v>0.5</v>
      </c>
      <c r="C12" s="9" t="str">
        <f>D9</f>
        <v>BURSAGÜCÜ AMPUTE SPOR KULÜBÜ
</v>
      </c>
      <c r="D12" s="9" t="s">
        <v>1</v>
      </c>
      <c r="E12" s="9"/>
      <c r="F12" s="14" t="str">
        <f>D4</f>
        <v>ATILIM ORTEPEDİ ENGELLİER SPOR KULÜBÜ
</v>
      </c>
      <c r="G12" s="10"/>
      <c r="H12" s="42">
        <v>42071</v>
      </c>
      <c r="I12" s="43">
        <v>0.5</v>
      </c>
      <c r="J12" s="11" t="str">
        <f>F12</f>
        <v>ATILIM ORTEPEDİ ENGELLİER SPOR KULÜBÜ
</v>
      </c>
      <c r="K12" s="11" t="s">
        <v>1</v>
      </c>
      <c r="L12" s="11" t="s">
        <v>1</v>
      </c>
      <c r="M12" s="21" t="str">
        <f>C12</f>
        <v>BURSAGÜCÜ AMPUTE SPOR KULÜBÜ
</v>
      </c>
      <c r="N12" s="5" t="s">
        <v>28</v>
      </c>
    </row>
    <row r="13" spans="1:45" s="7" customFormat="1" ht="27.75" customHeight="1">
      <c r="A13" s="37" t="s">
        <v>36</v>
      </c>
      <c r="B13" s="48" t="s">
        <v>38</v>
      </c>
      <c r="C13" s="49"/>
      <c r="D13" s="49"/>
      <c r="E13" s="49"/>
      <c r="F13" s="50"/>
      <c r="G13" s="10"/>
      <c r="H13" s="33" t="s">
        <v>36</v>
      </c>
      <c r="I13" s="48" t="s">
        <v>40</v>
      </c>
      <c r="J13" s="49"/>
      <c r="K13" s="49"/>
      <c r="L13" s="49"/>
      <c r="M13" s="50"/>
      <c r="N13" s="5"/>
      <c r="O13" s="3"/>
      <c r="P13" s="3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</row>
    <row r="14" spans="1:14" ht="27.75" customHeight="1">
      <c r="A14" s="36">
        <v>41938</v>
      </c>
      <c r="B14" s="40">
        <v>0.6041666666666666</v>
      </c>
      <c r="C14" s="9" t="str">
        <f>D5</f>
        <v>SAMSUN BEDENSEL ENGELLİLER SPOR KULÜBÜ</v>
      </c>
      <c r="D14" s="9"/>
      <c r="E14" s="9"/>
      <c r="F14" s="14" t="str">
        <f>+D8</f>
        <v>KONYA BEDENSEL ENGELLİLER  SPOR KULÜBÜ
</v>
      </c>
      <c r="G14" s="10"/>
      <c r="H14" s="42">
        <v>42071</v>
      </c>
      <c r="I14" s="43">
        <v>0.5833333333333334</v>
      </c>
      <c r="J14" s="9" t="str">
        <f>F14</f>
        <v>KONYA BEDENSEL ENGELLİLER  SPOR KULÜBÜ
</v>
      </c>
      <c r="K14" s="9"/>
      <c r="L14" s="9"/>
      <c r="M14" s="14" t="str">
        <f>C14</f>
        <v>SAMSUN BEDENSEL ENGELLİLER SPOR KULÜBÜ</v>
      </c>
      <c r="N14" s="5" t="s">
        <v>29</v>
      </c>
    </row>
    <row r="15" spans="1:45" s="7" customFormat="1" ht="27.75" customHeight="1">
      <c r="A15" s="37" t="s">
        <v>36</v>
      </c>
      <c r="B15" s="48" t="s">
        <v>39</v>
      </c>
      <c r="C15" s="49"/>
      <c r="D15" s="49"/>
      <c r="E15" s="49"/>
      <c r="F15" s="50"/>
      <c r="G15" s="10"/>
      <c r="H15" s="33" t="s">
        <v>36</v>
      </c>
      <c r="I15" s="48" t="s">
        <v>43</v>
      </c>
      <c r="J15" s="49"/>
      <c r="K15" s="49"/>
      <c r="L15" s="49"/>
      <c r="M15" s="50"/>
      <c r="N15" s="5"/>
      <c r="O15" s="3"/>
      <c r="P15" s="3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</row>
    <row r="16" spans="1:14" ht="27.75" customHeight="1">
      <c r="A16" s="36">
        <v>41938</v>
      </c>
      <c r="B16" s="40">
        <v>0.5416666666666666</v>
      </c>
      <c r="C16" s="9" t="str">
        <f>D7</f>
        <v>ŞEHİTKAMİL GENÇ ENGELLLİLER SPOR KULÜBÜ
</v>
      </c>
      <c r="D16" s="9"/>
      <c r="E16" s="9"/>
      <c r="F16" s="14" t="str">
        <f>D6</f>
        <v>İZMİR BÜYÜKŞEHİR BELEDİYE SPOR KULÜBÜ</v>
      </c>
      <c r="G16" s="10"/>
      <c r="H16" s="42">
        <v>42071</v>
      </c>
      <c r="I16" s="43">
        <v>0.5416666666666666</v>
      </c>
      <c r="J16" s="9" t="str">
        <f>F16</f>
        <v>İZMİR BÜYÜKŞEHİR BELEDİYE SPOR KULÜBÜ</v>
      </c>
      <c r="K16" s="9"/>
      <c r="L16" s="9"/>
      <c r="M16" s="14" t="str">
        <f>C16</f>
        <v>ŞEHİTKAMİL GENÇ ENGELLLİLER SPOR KULÜBÜ
</v>
      </c>
      <c r="N16" s="5" t="s">
        <v>30</v>
      </c>
    </row>
    <row r="17" spans="1:45" s="7" customFormat="1" ht="27.75" customHeight="1">
      <c r="A17" s="37" t="s">
        <v>36</v>
      </c>
      <c r="B17" s="48" t="s">
        <v>37</v>
      </c>
      <c r="C17" s="49"/>
      <c r="D17" s="49"/>
      <c r="E17" s="49"/>
      <c r="F17" s="50"/>
      <c r="G17" s="10"/>
      <c r="H17" s="37" t="s">
        <v>36</v>
      </c>
      <c r="I17" s="48" t="s">
        <v>42</v>
      </c>
      <c r="J17" s="49"/>
      <c r="K17" s="49"/>
      <c r="L17" s="49"/>
      <c r="M17" s="50"/>
      <c r="N17" s="5"/>
      <c r="O17" s="3"/>
      <c r="P17" s="3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</row>
    <row r="18" spans="1:14" ht="27.75" customHeight="1" thickBot="1">
      <c r="A18" s="38"/>
      <c r="B18" s="39"/>
      <c r="C18" s="17" t="str">
        <f>D3</f>
        <v>PENDİK ENGELLİLER SPOR KULÜBÜ
</v>
      </c>
      <c r="D18" s="17"/>
      <c r="E18" s="17"/>
      <c r="F18" s="18" t="str">
        <f>D10</f>
        <v>BAY</v>
      </c>
      <c r="G18" s="10"/>
      <c r="H18" s="27"/>
      <c r="I18" s="22"/>
      <c r="J18" s="17" t="str">
        <f>F18</f>
        <v>BAY</v>
      </c>
      <c r="K18" s="17"/>
      <c r="L18" s="17"/>
      <c r="M18" s="18" t="str">
        <f>C18</f>
        <v>PENDİK ENGELLİLER SPOR KULÜBÜ
</v>
      </c>
      <c r="N18" s="5" t="s">
        <v>31</v>
      </c>
    </row>
    <row r="19" spans="1:14" ht="24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</row>
    <row r="20" spans="1:14" ht="27.75" customHeight="1">
      <c r="A20" s="19" t="s">
        <v>34</v>
      </c>
      <c r="B20" s="20" t="s">
        <v>35</v>
      </c>
      <c r="C20" s="12" t="s">
        <v>4</v>
      </c>
      <c r="D20" s="54" t="s">
        <v>3</v>
      </c>
      <c r="E20" s="54"/>
      <c r="F20" s="13"/>
      <c r="G20" s="8"/>
      <c r="H20" s="19" t="s">
        <v>34</v>
      </c>
      <c r="I20" s="20" t="s">
        <v>35</v>
      </c>
      <c r="J20" s="23" t="s">
        <v>9</v>
      </c>
      <c r="K20" s="54" t="s">
        <v>3</v>
      </c>
      <c r="L20" s="54"/>
      <c r="M20" s="13"/>
      <c r="N20" s="3"/>
    </row>
    <row r="21" spans="1:14" ht="27" customHeight="1">
      <c r="A21" s="25">
        <v>41945</v>
      </c>
      <c r="B21" s="41">
        <v>0.5416666666666666</v>
      </c>
      <c r="C21" s="9" t="str">
        <f>D3</f>
        <v>PENDİK ENGELLİLER SPOR KULÜBÜ
</v>
      </c>
      <c r="D21" s="9"/>
      <c r="E21" s="9"/>
      <c r="F21" s="14" t="str">
        <f>D5</f>
        <v>SAMSUN BEDENSEL ENGELLİLER SPOR KULÜBÜ</v>
      </c>
      <c r="G21" s="10"/>
      <c r="H21" s="25">
        <v>42085</v>
      </c>
      <c r="I21" s="41">
        <v>0.6041666666666666</v>
      </c>
      <c r="J21" s="9" t="str">
        <f>F21</f>
        <v>SAMSUN BEDENSEL ENGELLİLER SPOR KULÜBÜ</v>
      </c>
      <c r="K21" s="9" t="s">
        <v>1</v>
      </c>
      <c r="L21" s="9" t="s">
        <v>1</v>
      </c>
      <c r="M21" s="14" t="str">
        <f>C21</f>
        <v>PENDİK ENGELLİLER SPOR KULÜBÜ
</v>
      </c>
      <c r="N21" s="3"/>
    </row>
    <row r="22" spans="1:45" s="7" customFormat="1" ht="27" customHeight="1">
      <c r="A22" s="33" t="s">
        <v>36</v>
      </c>
      <c r="B22" s="48" t="s">
        <v>41</v>
      </c>
      <c r="C22" s="49"/>
      <c r="D22" s="49"/>
      <c r="E22" s="49"/>
      <c r="F22" s="50"/>
      <c r="G22" s="10"/>
      <c r="H22" s="33" t="s">
        <v>36</v>
      </c>
      <c r="I22" s="48" t="s">
        <v>39</v>
      </c>
      <c r="J22" s="49"/>
      <c r="K22" s="49"/>
      <c r="L22" s="49"/>
      <c r="M22" s="50"/>
      <c r="N22" s="3"/>
      <c r="O22" s="3"/>
      <c r="P22" s="3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</row>
    <row r="23" spans="1:14" ht="27" customHeight="1">
      <c r="A23" s="25">
        <v>41945</v>
      </c>
      <c r="B23" s="41">
        <v>0.5416666666666666</v>
      </c>
      <c r="C23" s="9" t="str">
        <f>D6</f>
        <v>İZMİR BÜYÜKŞEHİR BELEDİYE SPOR KULÜBÜ</v>
      </c>
      <c r="D23" s="9"/>
      <c r="E23" s="9"/>
      <c r="F23" s="14" t="str">
        <f>D9</f>
        <v>BURSAGÜCÜ AMPUTE SPOR KULÜBÜ
</v>
      </c>
      <c r="G23" s="10"/>
      <c r="H23" s="25">
        <v>42085</v>
      </c>
      <c r="I23" s="47">
        <v>0.5</v>
      </c>
      <c r="J23" s="9" t="str">
        <f>F23</f>
        <v>BURSAGÜCÜ AMPUTE SPOR KULÜBÜ
</v>
      </c>
      <c r="K23" s="9"/>
      <c r="L23" s="9"/>
      <c r="M23" s="14" t="str">
        <f>C23</f>
        <v>İZMİR BÜYÜKŞEHİR BELEDİYE SPOR KULÜBÜ</v>
      </c>
      <c r="N23" s="3"/>
    </row>
    <row r="24" spans="1:45" s="7" customFormat="1" ht="27" customHeight="1">
      <c r="A24" s="33" t="s">
        <v>36</v>
      </c>
      <c r="B24" s="48" t="s">
        <v>42</v>
      </c>
      <c r="C24" s="49"/>
      <c r="D24" s="49"/>
      <c r="E24" s="49"/>
      <c r="F24" s="50"/>
      <c r="G24" s="10"/>
      <c r="H24" s="33" t="s">
        <v>36</v>
      </c>
      <c r="I24" s="51" t="s">
        <v>38</v>
      </c>
      <c r="J24" s="52"/>
      <c r="K24" s="52"/>
      <c r="L24" s="52"/>
      <c r="M24" s="53"/>
      <c r="N24" s="3"/>
      <c r="O24" s="3"/>
      <c r="P24" s="3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</row>
    <row r="25" spans="1:14" ht="27" customHeight="1">
      <c r="A25" s="25">
        <v>41945</v>
      </c>
      <c r="B25" s="41">
        <v>0.5833333333333334</v>
      </c>
      <c r="C25" s="9" t="str">
        <f>D8</f>
        <v>KONYA BEDENSEL ENGELLİLER  SPOR KULÜBÜ
</v>
      </c>
      <c r="D25" s="9"/>
      <c r="E25" s="9"/>
      <c r="F25" s="14" t="str">
        <f>D7</f>
        <v>ŞEHİTKAMİL GENÇ ENGELLLİLER SPOR KULÜBÜ
</v>
      </c>
      <c r="G25" s="10"/>
      <c r="H25" s="25">
        <v>42085</v>
      </c>
      <c r="I25" s="40">
        <v>0.5416666666666666</v>
      </c>
      <c r="J25" s="9" t="str">
        <f>F25</f>
        <v>ŞEHİTKAMİL GENÇ ENGELLLİLER SPOR KULÜBÜ
</v>
      </c>
      <c r="K25" s="9"/>
      <c r="L25" s="9"/>
      <c r="M25" s="14" t="str">
        <f>C25</f>
        <v>KONYA BEDENSEL ENGELLİLER  SPOR KULÜBÜ
</v>
      </c>
      <c r="N25" s="3"/>
    </row>
    <row r="26" spans="1:45" s="7" customFormat="1" ht="27" customHeight="1">
      <c r="A26" s="33" t="s">
        <v>36</v>
      </c>
      <c r="B26" s="48" t="s">
        <v>43</v>
      </c>
      <c r="C26" s="49"/>
      <c r="D26" s="49"/>
      <c r="E26" s="49"/>
      <c r="F26" s="50"/>
      <c r="G26" s="10"/>
      <c r="H26" s="33" t="s">
        <v>36</v>
      </c>
      <c r="I26" s="48" t="s">
        <v>37</v>
      </c>
      <c r="J26" s="49"/>
      <c r="K26" s="49"/>
      <c r="L26" s="49"/>
      <c r="M26" s="50"/>
      <c r="N26" s="3"/>
      <c r="O26" s="3"/>
      <c r="P26" s="3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</row>
    <row r="27" spans="1:14" ht="27" customHeight="1" thickBot="1">
      <c r="A27" s="26"/>
      <c r="B27" s="16"/>
      <c r="C27" s="17" t="str">
        <f>D4</f>
        <v>ATILIM ORTEPEDİ ENGELLİER SPOR KULÜBÜ
</v>
      </c>
      <c r="D27" s="17"/>
      <c r="E27" s="17"/>
      <c r="F27" s="18" t="str">
        <f>D10</f>
        <v>BAY</v>
      </c>
      <c r="G27" s="10"/>
      <c r="H27" s="26"/>
      <c r="I27" s="16"/>
      <c r="J27" s="17" t="str">
        <f>F27</f>
        <v>BAY</v>
      </c>
      <c r="K27" s="17"/>
      <c r="L27" s="17"/>
      <c r="M27" s="18" t="str">
        <f>C27</f>
        <v>ATILIM ORTEPEDİ ENGELLİER SPOR KULÜBÜ
</v>
      </c>
      <c r="N27" s="3"/>
    </row>
    <row r="28" spans="1:14" ht="27.75" customHeight="1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</row>
    <row r="29" spans="1:14" ht="27.75" customHeight="1">
      <c r="A29" s="19" t="s">
        <v>34</v>
      </c>
      <c r="B29" s="20" t="s">
        <v>35</v>
      </c>
      <c r="C29" s="12" t="s">
        <v>5</v>
      </c>
      <c r="D29" s="54" t="s">
        <v>3</v>
      </c>
      <c r="E29" s="54"/>
      <c r="F29" s="13"/>
      <c r="G29" s="8"/>
      <c r="H29" s="19" t="s">
        <v>34</v>
      </c>
      <c r="I29" s="20" t="s">
        <v>35</v>
      </c>
      <c r="J29" s="23" t="s">
        <v>12</v>
      </c>
      <c r="K29" s="54" t="s">
        <v>3</v>
      </c>
      <c r="L29" s="54"/>
      <c r="M29" s="13"/>
      <c r="N29" s="3"/>
    </row>
    <row r="30" spans="1:14" ht="27.75" customHeight="1">
      <c r="A30" s="25">
        <v>41952</v>
      </c>
      <c r="B30" s="41">
        <v>0.5</v>
      </c>
      <c r="C30" s="9" t="str">
        <f>D4</f>
        <v>ATILIM ORTEPEDİ ENGELLİER SPOR KULÜBÜ
</v>
      </c>
      <c r="D30" s="9"/>
      <c r="E30" s="9"/>
      <c r="F30" s="14" t="str">
        <f>D6</f>
        <v>İZMİR BÜYÜKŞEHİR BELEDİYE SPOR KULÜBÜ</v>
      </c>
      <c r="G30" s="10"/>
      <c r="H30" s="25">
        <v>42092</v>
      </c>
      <c r="I30" s="41">
        <v>0.5416666666666666</v>
      </c>
      <c r="J30" s="9" t="str">
        <f>F30</f>
        <v>İZMİR BÜYÜKŞEHİR BELEDİYE SPOR KULÜBÜ</v>
      </c>
      <c r="K30" s="9" t="s">
        <v>1</v>
      </c>
      <c r="L30" s="9" t="s">
        <v>1</v>
      </c>
      <c r="M30" s="14" t="str">
        <f>C30</f>
        <v>ATILIM ORTEPEDİ ENGELLİER SPOR KULÜBÜ
</v>
      </c>
      <c r="N30" s="3"/>
    </row>
    <row r="31" spans="1:45" s="7" customFormat="1" ht="27.75" customHeight="1">
      <c r="A31" s="33" t="s">
        <v>36</v>
      </c>
      <c r="B31" s="48" t="s">
        <v>40</v>
      </c>
      <c r="C31" s="49"/>
      <c r="D31" s="49"/>
      <c r="E31" s="49"/>
      <c r="F31" s="50"/>
      <c r="G31" s="10"/>
      <c r="H31" s="33" t="s">
        <v>36</v>
      </c>
      <c r="I31" s="48" t="s">
        <v>42</v>
      </c>
      <c r="J31" s="49"/>
      <c r="K31" s="49"/>
      <c r="L31" s="49"/>
      <c r="M31" s="50"/>
      <c r="N31" s="3"/>
      <c r="O31" s="3"/>
      <c r="P31" s="3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</row>
    <row r="32" spans="1:14" ht="27.75" customHeight="1">
      <c r="A32" s="25">
        <v>41952</v>
      </c>
      <c r="B32" s="40">
        <v>0.5416666666666666</v>
      </c>
      <c r="C32" s="9" t="str">
        <f>D7</f>
        <v>ŞEHİTKAMİL GENÇ ENGELLLİLER SPOR KULÜBÜ
</v>
      </c>
      <c r="D32" s="9"/>
      <c r="E32" s="9"/>
      <c r="F32" s="14" t="str">
        <f>D3</f>
        <v>PENDİK ENGELLİLER SPOR KULÜBÜ
</v>
      </c>
      <c r="G32" s="10"/>
      <c r="H32" s="25">
        <v>42092</v>
      </c>
      <c r="I32" s="41">
        <v>0.5416666666666666</v>
      </c>
      <c r="J32" s="9" t="str">
        <f>F32</f>
        <v>PENDİK ENGELLİLER SPOR KULÜBÜ
</v>
      </c>
      <c r="K32" s="9"/>
      <c r="L32" s="9"/>
      <c r="M32" s="14" t="str">
        <f>C32</f>
        <v>ŞEHİTKAMİL GENÇ ENGELLLİLER SPOR KULÜBÜ
</v>
      </c>
      <c r="N32" s="3"/>
    </row>
    <row r="33" spans="1:45" s="7" customFormat="1" ht="27.75" customHeight="1">
      <c r="A33" s="33" t="s">
        <v>36</v>
      </c>
      <c r="B33" s="48" t="s">
        <v>37</v>
      </c>
      <c r="C33" s="49"/>
      <c r="D33" s="49"/>
      <c r="E33" s="49"/>
      <c r="F33" s="50"/>
      <c r="G33" s="10"/>
      <c r="H33" s="33" t="s">
        <v>36</v>
      </c>
      <c r="I33" s="48" t="s">
        <v>41</v>
      </c>
      <c r="J33" s="49"/>
      <c r="K33" s="49"/>
      <c r="L33" s="49"/>
      <c r="M33" s="50"/>
      <c r="N33" s="3"/>
      <c r="O33" s="3"/>
      <c r="P33" s="3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</row>
    <row r="34" spans="1:14" ht="27.75" customHeight="1">
      <c r="A34" s="25">
        <v>41952</v>
      </c>
      <c r="B34" s="41">
        <v>0.5</v>
      </c>
      <c r="C34" s="9" t="str">
        <f>D9</f>
        <v>BURSAGÜCÜ AMPUTE SPOR KULÜBÜ
</v>
      </c>
      <c r="D34" s="9"/>
      <c r="E34" s="9"/>
      <c r="F34" s="14" t="str">
        <f>D8</f>
        <v>KONYA BEDENSEL ENGELLİLER  SPOR KULÜBÜ
</v>
      </c>
      <c r="G34" s="10"/>
      <c r="H34" s="25">
        <v>42092</v>
      </c>
      <c r="I34" s="41">
        <v>0.5833333333333334</v>
      </c>
      <c r="J34" s="9" t="str">
        <f>F34</f>
        <v>KONYA BEDENSEL ENGELLİLER  SPOR KULÜBÜ
</v>
      </c>
      <c r="K34" s="9"/>
      <c r="L34" s="9"/>
      <c r="M34" s="14" t="str">
        <f>C34</f>
        <v>BURSAGÜCÜ AMPUTE SPOR KULÜBÜ
</v>
      </c>
      <c r="N34" s="3"/>
    </row>
    <row r="35" spans="1:45" s="7" customFormat="1" ht="27.75" customHeight="1">
      <c r="A35" s="33" t="s">
        <v>36</v>
      </c>
      <c r="B35" s="48" t="s">
        <v>38</v>
      </c>
      <c r="C35" s="49"/>
      <c r="D35" s="49"/>
      <c r="E35" s="49"/>
      <c r="F35" s="50"/>
      <c r="G35" s="10"/>
      <c r="H35" s="33" t="s">
        <v>36</v>
      </c>
      <c r="I35" s="48" t="s">
        <v>43</v>
      </c>
      <c r="J35" s="49"/>
      <c r="K35" s="49"/>
      <c r="L35" s="49"/>
      <c r="M35" s="50"/>
      <c r="N35" s="3"/>
      <c r="O35" s="3"/>
      <c r="P35" s="3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</row>
    <row r="36" spans="1:14" ht="27.75" customHeight="1" thickBot="1">
      <c r="A36" s="26"/>
      <c r="B36" s="16"/>
      <c r="C36" s="17" t="str">
        <f>D5</f>
        <v>SAMSUN BEDENSEL ENGELLİLER SPOR KULÜBÜ</v>
      </c>
      <c r="D36" s="17"/>
      <c r="E36" s="17"/>
      <c r="F36" s="18" t="str">
        <f>D10</f>
        <v>BAY</v>
      </c>
      <c r="G36" s="10"/>
      <c r="H36" s="15"/>
      <c r="I36" s="16"/>
      <c r="J36" s="17" t="str">
        <f>F36</f>
        <v>BAY</v>
      </c>
      <c r="K36" s="17"/>
      <c r="L36" s="17"/>
      <c r="M36" s="18" t="str">
        <f>C36</f>
        <v>SAMSUN BEDENSEL ENGELLİLER SPOR KULÜBÜ</v>
      </c>
      <c r="N36" s="3"/>
    </row>
    <row r="37" spans="1:14" ht="27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</row>
    <row r="38" spans="1:14" ht="27.75" customHeight="1">
      <c r="A38" s="19" t="s">
        <v>34</v>
      </c>
      <c r="B38" s="20" t="s">
        <v>35</v>
      </c>
      <c r="C38" s="12" t="s">
        <v>6</v>
      </c>
      <c r="D38" s="54" t="s">
        <v>3</v>
      </c>
      <c r="E38" s="54"/>
      <c r="F38" s="13"/>
      <c r="G38" s="8"/>
      <c r="H38" s="19" t="s">
        <v>34</v>
      </c>
      <c r="I38" s="20" t="s">
        <v>35</v>
      </c>
      <c r="J38" s="23" t="s">
        <v>13</v>
      </c>
      <c r="K38" s="54" t="s">
        <v>3</v>
      </c>
      <c r="L38" s="54"/>
      <c r="M38" s="13"/>
      <c r="N38" s="3"/>
    </row>
    <row r="39" spans="1:14" ht="27.75" customHeight="1">
      <c r="A39" s="25">
        <v>41959</v>
      </c>
      <c r="B39" s="41">
        <v>0.5416666666666666</v>
      </c>
      <c r="C39" s="9" t="str">
        <f>D5</f>
        <v>SAMSUN BEDENSEL ENGELLİLER SPOR KULÜBÜ</v>
      </c>
      <c r="D39" s="9"/>
      <c r="E39" s="9"/>
      <c r="F39" s="14" t="str">
        <f>D7</f>
        <v>ŞEHİTKAMİL GENÇ ENGELLLİLER SPOR KULÜBÜ
</v>
      </c>
      <c r="G39" s="10"/>
      <c r="H39" s="25">
        <v>42099</v>
      </c>
      <c r="I39" s="40">
        <v>0.5416666666666666</v>
      </c>
      <c r="J39" s="9" t="str">
        <f>F39</f>
        <v>ŞEHİTKAMİL GENÇ ENGELLLİLER SPOR KULÜBÜ
</v>
      </c>
      <c r="K39" s="9" t="s">
        <v>1</v>
      </c>
      <c r="L39" s="9" t="s">
        <v>1</v>
      </c>
      <c r="M39" s="14" t="str">
        <f>C39</f>
        <v>SAMSUN BEDENSEL ENGELLİLER SPOR KULÜBÜ</v>
      </c>
      <c r="N39" s="3"/>
    </row>
    <row r="40" spans="1:45" s="7" customFormat="1" ht="27.75" customHeight="1">
      <c r="A40" s="33" t="s">
        <v>36</v>
      </c>
      <c r="B40" s="48" t="s">
        <v>39</v>
      </c>
      <c r="C40" s="49"/>
      <c r="D40" s="49"/>
      <c r="E40" s="49"/>
      <c r="F40" s="50"/>
      <c r="G40" s="10"/>
      <c r="H40" s="33" t="s">
        <v>36</v>
      </c>
      <c r="I40" s="48" t="s">
        <v>37</v>
      </c>
      <c r="J40" s="49"/>
      <c r="K40" s="49"/>
      <c r="L40" s="49"/>
      <c r="M40" s="50"/>
      <c r="N40" s="3"/>
      <c r="O40" s="3"/>
      <c r="P40" s="3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</row>
    <row r="41" spans="1:14" ht="27.75" customHeight="1">
      <c r="A41" s="25">
        <v>41959</v>
      </c>
      <c r="B41" s="74" t="s">
        <v>44</v>
      </c>
      <c r="C41" s="9" t="str">
        <f>D8</f>
        <v>KONYA BEDENSEL ENGELLİLER  SPOR KULÜBÜ
</v>
      </c>
      <c r="D41" s="9"/>
      <c r="E41" s="9"/>
      <c r="F41" s="14" t="str">
        <f>D4</f>
        <v>ATILIM ORTEPEDİ ENGELLİER SPOR KULÜBÜ
</v>
      </c>
      <c r="G41" s="10"/>
      <c r="H41" s="25">
        <v>42099</v>
      </c>
      <c r="I41" s="41">
        <v>0.5</v>
      </c>
      <c r="J41" s="9" t="str">
        <f>F41</f>
        <v>ATILIM ORTEPEDİ ENGELLİER SPOR KULÜBÜ
</v>
      </c>
      <c r="K41" s="9"/>
      <c r="L41" s="9"/>
      <c r="M41" s="14" t="str">
        <f>C41</f>
        <v>KONYA BEDENSEL ENGELLİLER  SPOR KULÜBÜ
</v>
      </c>
      <c r="N41" s="3"/>
    </row>
    <row r="42" spans="1:45" s="7" customFormat="1" ht="27.75" customHeight="1">
      <c r="A42" s="33" t="s">
        <v>36</v>
      </c>
      <c r="B42" s="48" t="s">
        <v>43</v>
      </c>
      <c r="C42" s="49"/>
      <c r="D42" s="49"/>
      <c r="E42" s="49"/>
      <c r="F42" s="50"/>
      <c r="G42" s="10"/>
      <c r="H42" s="33" t="s">
        <v>36</v>
      </c>
      <c r="I42" s="48" t="s">
        <v>40</v>
      </c>
      <c r="J42" s="49"/>
      <c r="K42" s="49"/>
      <c r="L42" s="49"/>
      <c r="M42" s="50"/>
      <c r="N42" s="3"/>
      <c r="O42" s="3"/>
      <c r="P42" s="3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</row>
    <row r="43" spans="1:14" ht="27.75" customHeight="1">
      <c r="A43" s="25">
        <v>41959</v>
      </c>
      <c r="B43" s="41">
        <v>0.5416666666666666</v>
      </c>
      <c r="C43" s="9" t="str">
        <f>D3</f>
        <v>PENDİK ENGELLİLER SPOR KULÜBÜ
</v>
      </c>
      <c r="D43" s="9"/>
      <c r="E43" s="9"/>
      <c r="F43" s="14" t="str">
        <f>D9</f>
        <v>BURSAGÜCÜ AMPUTE SPOR KULÜBÜ
</v>
      </c>
      <c r="G43" s="10"/>
      <c r="H43" s="25">
        <v>42099</v>
      </c>
      <c r="I43" s="41">
        <v>0.5</v>
      </c>
      <c r="J43" s="9" t="str">
        <f>F43</f>
        <v>BURSAGÜCÜ AMPUTE SPOR KULÜBÜ
</v>
      </c>
      <c r="K43" s="9"/>
      <c r="L43" s="9"/>
      <c r="M43" s="14" t="str">
        <f>C43</f>
        <v>PENDİK ENGELLİLER SPOR KULÜBÜ
</v>
      </c>
      <c r="N43" s="3"/>
    </row>
    <row r="44" spans="1:45" s="7" customFormat="1" ht="27.75" customHeight="1">
      <c r="A44" s="33" t="s">
        <v>36</v>
      </c>
      <c r="B44" s="48" t="s">
        <v>41</v>
      </c>
      <c r="C44" s="49"/>
      <c r="D44" s="49"/>
      <c r="E44" s="49"/>
      <c r="F44" s="50"/>
      <c r="G44" s="10"/>
      <c r="H44" s="33" t="s">
        <v>36</v>
      </c>
      <c r="I44" s="48" t="s">
        <v>38</v>
      </c>
      <c r="J44" s="49"/>
      <c r="K44" s="49"/>
      <c r="L44" s="49"/>
      <c r="M44" s="50"/>
      <c r="N44" s="3"/>
      <c r="O44" s="3"/>
      <c r="P44" s="3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</row>
    <row r="45" spans="1:14" ht="27.75" customHeight="1" thickBot="1">
      <c r="A45" s="26"/>
      <c r="B45" s="16"/>
      <c r="C45" s="17" t="str">
        <f>D6</f>
        <v>İZMİR BÜYÜKŞEHİR BELEDİYE SPOR KULÜBÜ</v>
      </c>
      <c r="D45" s="17"/>
      <c r="E45" s="17"/>
      <c r="F45" s="18" t="str">
        <f>D10</f>
        <v>BAY</v>
      </c>
      <c r="G45" s="10"/>
      <c r="H45" s="15"/>
      <c r="I45" s="16"/>
      <c r="J45" s="17" t="str">
        <f>F45</f>
        <v>BAY</v>
      </c>
      <c r="K45" s="17"/>
      <c r="L45" s="17"/>
      <c r="M45" s="18" t="str">
        <f>C45</f>
        <v>İZMİR BÜYÜKŞEHİR BELEDİYE SPOR KULÜBÜ</v>
      </c>
      <c r="N45" s="3"/>
    </row>
    <row r="46" spans="1:14" ht="23.25" customHeight="1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</row>
    <row r="47" spans="1:14" ht="27.75" customHeight="1">
      <c r="A47" s="19" t="s">
        <v>34</v>
      </c>
      <c r="B47" s="20" t="s">
        <v>35</v>
      </c>
      <c r="C47" s="12" t="s">
        <v>7</v>
      </c>
      <c r="D47" s="54" t="s">
        <v>3</v>
      </c>
      <c r="E47" s="54"/>
      <c r="F47" s="13"/>
      <c r="G47" s="8"/>
      <c r="H47" s="19" t="s">
        <v>34</v>
      </c>
      <c r="I47" s="20" t="s">
        <v>35</v>
      </c>
      <c r="J47" s="12" t="s">
        <v>14</v>
      </c>
      <c r="K47" s="54" t="s">
        <v>3</v>
      </c>
      <c r="L47" s="54"/>
      <c r="M47" s="13"/>
      <c r="N47" s="3"/>
    </row>
    <row r="48" spans="1:14" ht="27.75" customHeight="1">
      <c r="A48" s="25">
        <v>41966</v>
      </c>
      <c r="B48" s="41">
        <v>0.5416666666666666</v>
      </c>
      <c r="C48" s="9" t="str">
        <f>D6</f>
        <v>İZMİR BÜYÜKŞEHİR BELEDİYE SPOR KULÜBÜ</v>
      </c>
      <c r="D48" s="9"/>
      <c r="E48" s="9"/>
      <c r="F48" s="14" t="str">
        <f>D8</f>
        <v>KONYA BEDENSEL ENGELLİLER  SPOR KULÜBÜ
</v>
      </c>
      <c r="G48" s="10"/>
      <c r="H48" s="25">
        <v>42106</v>
      </c>
      <c r="I48" s="73">
        <v>0.5833333333333334</v>
      </c>
      <c r="J48" s="9" t="str">
        <f>F48</f>
        <v>KONYA BEDENSEL ENGELLİLER  SPOR KULÜBÜ
</v>
      </c>
      <c r="K48" s="9" t="s">
        <v>1</v>
      </c>
      <c r="L48" s="9" t="s">
        <v>1</v>
      </c>
      <c r="M48" s="14" t="str">
        <f>C48</f>
        <v>İZMİR BÜYÜKŞEHİR BELEDİYE SPOR KULÜBÜ</v>
      </c>
      <c r="N48" s="3"/>
    </row>
    <row r="49" spans="1:45" s="7" customFormat="1" ht="27.75" customHeight="1">
      <c r="A49" s="33" t="s">
        <v>36</v>
      </c>
      <c r="B49" s="48" t="s">
        <v>42</v>
      </c>
      <c r="C49" s="49"/>
      <c r="D49" s="49"/>
      <c r="E49" s="49"/>
      <c r="F49" s="50"/>
      <c r="G49" s="10"/>
      <c r="H49" s="33" t="s">
        <v>36</v>
      </c>
      <c r="I49" s="48" t="s">
        <v>43</v>
      </c>
      <c r="J49" s="49"/>
      <c r="K49" s="49"/>
      <c r="L49" s="49"/>
      <c r="M49" s="50"/>
      <c r="N49" s="3"/>
      <c r="O49" s="3"/>
      <c r="P49" s="3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</row>
    <row r="50" spans="1:14" ht="27.75" customHeight="1">
      <c r="A50" s="25">
        <v>41966</v>
      </c>
      <c r="B50" s="41">
        <v>0.5</v>
      </c>
      <c r="C50" s="9" t="str">
        <f>D9</f>
        <v>BURSAGÜCÜ AMPUTE SPOR KULÜBÜ
</v>
      </c>
      <c r="D50" s="9"/>
      <c r="E50" s="9"/>
      <c r="F50" s="14" t="str">
        <f>D5</f>
        <v>SAMSUN BEDENSEL ENGELLİLER SPOR KULÜBÜ</v>
      </c>
      <c r="G50" s="10"/>
      <c r="H50" s="25">
        <v>42106</v>
      </c>
      <c r="I50" s="41">
        <v>0.5416666666666666</v>
      </c>
      <c r="J50" s="9" t="str">
        <f>F50</f>
        <v>SAMSUN BEDENSEL ENGELLİLER SPOR KULÜBÜ</v>
      </c>
      <c r="K50" s="9"/>
      <c r="L50" s="9"/>
      <c r="M50" s="14" t="str">
        <f>C50</f>
        <v>BURSAGÜCÜ AMPUTE SPOR KULÜBÜ
</v>
      </c>
      <c r="N50" s="3"/>
    </row>
    <row r="51" spans="1:45" s="7" customFormat="1" ht="27.75" customHeight="1">
      <c r="A51" s="33" t="s">
        <v>36</v>
      </c>
      <c r="B51" s="48" t="s">
        <v>38</v>
      </c>
      <c r="C51" s="49"/>
      <c r="D51" s="49"/>
      <c r="E51" s="49"/>
      <c r="F51" s="50"/>
      <c r="G51" s="10"/>
      <c r="H51" s="33" t="s">
        <v>36</v>
      </c>
      <c r="I51" s="48" t="s">
        <v>39</v>
      </c>
      <c r="J51" s="49"/>
      <c r="K51" s="49"/>
      <c r="L51" s="49"/>
      <c r="M51" s="50"/>
      <c r="N51" s="3"/>
      <c r="O51" s="3"/>
      <c r="P51" s="3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</row>
    <row r="52" spans="1:14" ht="27.75" customHeight="1">
      <c r="A52" s="25">
        <v>41966</v>
      </c>
      <c r="B52" s="41">
        <v>0.5</v>
      </c>
      <c r="C52" s="9" t="str">
        <f>D4</f>
        <v>ATILIM ORTEPEDİ ENGELLİER SPOR KULÜBÜ
</v>
      </c>
      <c r="D52" s="9"/>
      <c r="E52" s="9"/>
      <c r="F52" s="14" t="str">
        <f>D3</f>
        <v>PENDİK ENGELLİLER SPOR KULÜBÜ
</v>
      </c>
      <c r="G52" s="10"/>
      <c r="H52" s="25">
        <v>42106</v>
      </c>
      <c r="I52" s="41">
        <v>0.5416666666666666</v>
      </c>
      <c r="J52" s="9" t="str">
        <f>F52</f>
        <v>PENDİK ENGELLİLER SPOR KULÜBÜ
</v>
      </c>
      <c r="K52" s="9"/>
      <c r="L52" s="9"/>
      <c r="M52" s="14" t="str">
        <f>C52</f>
        <v>ATILIM ORTEPEDİ ENGELLİER SPOR KULÜBÜ
</v>
      </c>
      <c r="N52" s="3"/>
    </row>
    <row r="53" spans="1:45" s="7" customFormat="1" ht="27.75" customHeight="1">
      <c r="A53" s="33" t="s">
        <v>36</v>
      </c>
      <c r="B53" s="48" t="s">
        <v>40</v>
      </c>
      <c r="C53" s="49"/>
      <c r="D53" s="49"/>
      <c r="E53" s="49"/>
      <c r="F53" s="50"/>
      <c r="G53" s="10"/>
      <c r="H53" s="33" t="s">
        <v>36</v>
      </c>
      <c r="I53" s="48" t="s">
        <v>41</v>
      </c>
      <c r="J53" s="49"/>
      <c r="K53" s="49"/>
      <c r="L53" s="49"/>
      <c r="M53" s="50"/>
      <c r="N53" s="3"/>
      <c r="O53" s="3"/>
      <c r="P53" s="3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</row>
    <row r="54" spans="1:14" ht="27.75" customHeight="1" thickBot="1">
      <c r="A54" s="26"/>
      <c r="B54" s="16"/>
      <c r="C54" s="17" t="str">
        <f>D7</f>
        <v>ŞEHİTKAMİL GENÇ ENGELLLİLER SPOR KULÜBÜ
</v>
      </c>
      <c r="D54" s="17"/>
      <c r="E54" s="17"/>
      <c r="F54" s="18" t="str">
        <f>D10</f>
        <v>BAY</v>
      </c>
      <c r="G54" s="10"/>
      <c r="H54" s="15"/>
      <c r="I54" s="16"/>
      <c r="J54" s="17" t="str">
        <f>F54</f>
        <v>BAY</v>
      </c>
      <c r="K54" s="17"/>
      <c r="L54" s="17"/>
      <c r="M54" s="18" t="str">
        <f>C54</f>
        <v>ŞEHİTKAMİL GENÇ ENGELLLİLER SPOR KULÜBÜ
</v>
      </c>
      <c r="N54" s="3"/>
    </row>
    <row r="55" spans="1:14" ht="22.5" customHeight="1" thickBo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</row>
    <row r="56" spans="1:14" ht="27.75" customHeight="1">
      <c r="A56" s="19" t="s">
        <v>34</v>
      </c>
      <c r="B56" s="20" t="s">
        <v>35</v>
      </c>
      <c r="C56" s="12" t="s">
        <v>8</v>
      </c>
      <c r="D56" s="54" t="s">
        <v>3</v>
      </c>
      <c r="E56" s="54"/>
      <c r="F56" s="13"/>
      <c r="G56" s="8"/>
      <c r="H56" s="19" t="s">
        <v>34</v>
      </c>
      <c r="I56" s="20" t="s">
        <v>35</v>
      </c>
      <c r="J56" s="12" t="s">
        <v>15</v>
      </c>
      <c r="K56" s="54" t="s">
        <v>3</v>
      </c>
      <c r="L56" s="54"/>
      <c r="M56" s="13"/>
      <c r="N56" s="3"/>
    </row>
    <row r="57" spans="1:14" ht="27.75" customHeight="1">
      <c r="A57" s="25">
        <v>41973</v>
      </c>
      <c r="B57" s="41">
        <v>0.5416666666666666</v>
      </c>
      <c r="C57" s="9" t="str">
        <f>D7</f>
        <v>ŞEHİTKAMİL GENÇ ENGELLLİLER SPOR KULÜBÜ
</v>
      </c>
      <c r="D57" s="9"/>
      <c r="E57" s="9"/>
      <c r="F57" s="14" t="str">
        <f>D9</f>
        <v>BURSAGÜCÜ AMPUTE SPOR KULÜBÜ
</v>
      </c>
      <c r="G57" s="10"/>
      <c r="H57" s="25">
        <v>42113</v>
      </c>
      <c r="I57" s="41">
        <v>0.5</v>
      </c>
      <c r="J57" s="9" t="str">
        <f>F57</f>
        <v>BURSAGÜCÜ AMPUTE SPOR KULÜBÜ
</v>
      </c>
      <c r="K57" s="9" t="s">
        <v>1</v>
      </c>
      <c r="L57" s="9" t="s">
        <v>1</v>
      </c>
      <c r="M57" s="14" t="str">
        <f>C57</f>
        <v>ŞEHİTKAMİL GENÇ ENGELLLİLER SPOR KULÜBÜ
</v>
      </c>
      <c r="N57" s="3"/>
    </row>
    <row r="58" spans="1:45" s="7" customFormat="1" ht="27.75" customHeight="1">
      <c r="A58" s="33" t="s">
        <v>36</v>
      </c>
      <c r="B58" s="48" t="s">
        <v>37</v>
      </c>
      <c r="C58" s="49"/>
      <c r="D58" s="49"/>
      <c r="E58" s="49"/>
      <c r="F58" s="50"/>
      <c r="G58" s="10"/>
      <c r="H58" s="33" t="s">
        <v>36</v>
      </c>
      <c r="I58" s="48" t="s">
        <v>38</v>
      </c>
      <c r="J58" s="49"/>
      <c r="K58" s="49"/>
      <c r="L58" s="49"/>
      <c r="M58" s="50"/>
      <c r="N58" s="3"/>
      <c r="O58" s="3"/>
      <c r="P58" s="3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</row>
    <row r="59" spans="1:14" ht="27.75" customHeight="1">
      <c r="A59" s="25">
        <v>41973</v>
      </c>
      <c r="B59" s="41">
        <v>0.5416666666666666</v>
      </c>
      <c r="C59" s="9" t="str">
        <f>D3</f>
        <v>PENDİK ENGELLİLER SPOR KULÜBÜ
</v>
      </c>
      <c r="D59" s="9"/>
      <c r="E59" s="9"/>
      <c r="F59" s="14" t="str">
        <f>D6</f>
        <v>İZMİR BÜYÜKŞEHİR BELEDİYE SPOR KULÜBÜ</v>
      </c>
      <c r="G59" s="10"/>
      <c r="H59" s="25">
        <v>42113</v>
      </c>
      <c r="I59" s="41">
        <v>0.5416666666666666</v>
      </c>
      <c r="J59" s="9" t="str">
        <f>F59</f>
        <v>İZMİR BÜYÜKŞEHİR BELEDİYE SPOR KULÜBÜ</v>
      </c>
      <c r="K59" s="9"/>
      <c r="L59" s="9"/>
      <c r="M59" s="14" t="str">
        <f>C59</f>
        <v>PENDİK ENGELLİLER SPOR KULÜBÜ
</v>
      </c>
      <c r="N59" s="3"/>
    </row>
    <row r="60" spans="1:45" s="7" customFormat="1" ht="27.75" customHeight="1">
      <c r="A60" s="33" t="s">
        <v>36</v>
      </c>
      <c r="B60" s="48" t="s">
        <v>41</v>
      </c>
      <c r="C60" s="49"/>
      <c r="D60" s="49"/>
      <c r="E60" s="49"/>
      <c r="F60" s="50"/>
      <c r="G60" s="10"/>
      <c r="H60" s="33" t="s">
        <v>36</v>
      </c>
      <c r="I60" s="48" t="s">
        <v>42</v>
      </c>
      <c r="J60" s="49"/>
      <c r="K60" s="49"/>
      <c r="L60" s="49"/>
      <c r="M60" s="50"/>
      <c r="N60" s="3"/>
      <c r="O60" s="3"/>
      <c r="P60" s="3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</row>
    <row r="61" spans="1:14" ht="27.75" customHeight="1">
      <c r="A61" s="25">
        <v>41973</v>
      </c>
      <c r="B61" s="41">
        <v>0.5</v>
      </c>
      <c r="C61" s="9" t="str">
        <f>D5</f>
        <v>SAMSUN BEDENSEL ENGELLİLER SPOR KULÜBÜ</v>
      </c>
      <c r="D61" s="9"/>
      <c r="E61" s="9"/>
      <c r="F61" s="14" t="str">
        <f>D4</f>
        <v>ATILIM ORTEPEDİ ENGELLİER SPOR KULÜBÜ
</v>
      </c>
      <c r="G61" s="10"/>
      <c r="H61" s="25">
        <v>42113</v>
      </c>
      <c r="I61" s="41">
        <v>0.5</v>
      </c>
      <c r="J61" s="9" t="str">
        <f>F61</f>
        <v>ATILIM ORTEPEDİ ENGELLİER SPOR KULÜBÜ
</v>
      </c>
      <c r="K61" s="9"/>
      <c r="L61" s="9"/>
      <c r="M61" s="14" t="str">
        <f>C61</f>
        <v>SAMSUN BEDENSEL ENGELLİLER SPOR KULÜBÜ</v>
      </c>
      <c r="N61" s="3"/>
    </row>
    <row r="62" spans="1:45" s="7" customFormat="1" ht="27.75" customHeight="1">
      <c r="A62" s="33" t="s">
        <v>36</v>
      </c>
      <c r="B62" s="48" t="s">
        <v>39</v>
      </c>
      <c r="C62" s="49"/>
      <c r="D62" s="49"/>
      <c r="E62" s="49"/>
      <c r="F62" s="50"/>
      <c r="G62" s="10"/>
      <c r="H62" s="33" t="s">
        <v>36</v>
      </c>
      <c r="I62" s="48" t="s">
        <v>40</v>
      </c>
      <c r="J62" s="49"/>
      <c r="K62" s="49"/>
      <c r="L62" s="49"/>
      <c r="M62" s="50"/>
      <c r="N62" s="3"/>
      <c r="O62" s="3"/>
      <c r="P62" s="3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</row>
    <row r="63" spans="1:14" ht="27.75" customHeight="1" thickBot="1">
      <c r="A63" s="26"/>
      <c r="B63" s="16"/>
      <c r="C63" s="17" t="str">
        <f>D8</f>
        <v>KONYA BEDENSEL ENGELLİLER  SPOR KULÜBÜ
</v>
      </c>
      <c r="D63" s="17"/>
      <c r="E63" s="17"/>
      <c r="F63" s="18" t="str">
        <f>D10</f>
        <v>BAY</v>
      </c>
      <c r="G63" s="10"/>
      <c r="H63" s="15"/>
      <c r="I63" s="16"/>
      <c r="J63" s="17" t="str">
        <f>F63</f>
        <v>BAY</v>
      </c>
      <c r="K63" s="17"/>
      <c r="L63" s="17"/>
      <c r="M63" s="18" t="str">
        <f>C63</f>
        <v>KONYA BEDENSEL ENGELLİLER  SPOR KULÜBÜ
</v>
      </c>
      <c r="N63" s="3"/>
    </row>
    <row r="64" spans="1:14" ht="24" customHeight="1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</row>
    <row r="65" spans="1:14" ht="27.75" customHeight="1">
      <c r="A65" s="19" t="s">
        <v>34</v>
      </c>
      <c r="B65" s="20" t="s">
        <v>35</v>
      </c>
      <c r="C65" s="12" t="s">
        <v>10</v>
      </c>
      <c r="D65" s="54" t="s">
        <v>3</v>
      </c>
      <c r="E65" s="54"/>
      <c r="F65" s="13"/>
      <c r="G65" s="8"/>
      <c r="H65" s="19" t="s">
        <v>34</v>
      </c>
      <c r="I65" s="20" t="s">
        <v>35</v>
      </c>
      <c r="J65" s="12" t="s">
        <v>16</v>
      </c>
      <c r="K65" s="54" t="s">
        <v>3</v>
      </c>
      <c r="L65" s="54"/>
      <c r="M65" s="13"/>
      <c r="N65" s="3"/>
    </row>
    <row r="66" spans="1:14" ht="27.75" customHeight="1">
      <c r="A66" s="25">
        <v>41980</v>
      </c>
      <c r="B66" s="41">
        <v>0.5833333333333334</v>
      </c>
      <c r="C66" s="9" t="str">
        <f>D8</f>
        <v>KONYA BEDENSEL ENGELLİLER  SPOR KULÜBÜ
</v>
      </c>
      <c r="D66" s="9"/>
      <c r="E66" s="9"/>
      <c r="F66" s="14" t="str">
        <f>D3</f>
        <v>PENDİK ENGELLİLER SPOR KULÜBÜ
</v>
      </c>
      <c r="G66" s="10"/>
      <c r="H66" s="25">
        <v>42120</v>
      </c>
      <c r="I66" s="41">
        <v>0.5416666666666666</v>
      </c>
      <c r="J66" s="9" t="str">
        <f>F66</f>
        <v>PENDİK ENGELLİLER SPOR KULÜBÜ
</v>
      </c>
      <c r="K66" s="9" t="s">
        <v>1</v>
      </c>
      <c r="L66" s="9" t="s">
        <v>1</v>
      </c>
      <c r="M66" s="14" t="str">
        <f>C66</f>
        <v>KONYA BEDENSEL ENGELLİLER  SPOR KULÜBÜ
</v>
      </c>
      <c r="N66" s="3"/>
    </row>
    <row r="67" spans="1:45" s="7" customFormat="1" ht="27.75" customHeight="1">
      <c r="A67" s="33" t="s">
        <v>36</v>
      </c>
      <c r="B67" s="48" t="s">
        <v>43</v>
      </c>
      <c r="C67" s="49"/>
      <c r="D67" s="49"/>
      <c r="E67" s="49"/>
      <c r="F67" s="50"/>
      <c r="G67" s="10"/>
      <c r="H67" s="33" t="s">
        <v>36</v>
      </c>
      <c r="I67" s="48" t="s">
        <v>41</v>
      </c>
      <c r="J67" s="49"/>
      <c r="K67" s="49"/>
      <c r="L67" s="49"/>
      <c r="M67" s="50"/>
      <c r="N67" s="3"/>
      <c r="O67" s="3"/>
      <c r="P67" s="3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</row>
    <row r="68" spans="1:14" ht="27.75" customHeight="1">
      <c r="A68" s="25">
        <v>41980</v>
      </c>
      <c r="B68" s="41">
        <v>0.5</v>
      </c>
      <c r="C68" s="9" t="str">
        <f>D4</f>
        <v>ATILIM ORTEPEDİ ENGELLİER SPOR KULÜBÜ
</v>
      </c>
      <c r="D68" s="9"/>
      <c r="E68" s="9"/>
      <c r="F68" s="14" t="str">
        <f>D7</f>
        <v>ŞEHİTKAMİL GENÇ ENGELLLİLER SPOR KULÜBÜ
</v>
      </c>
      <c r="G68" s="10"/>
      <c r="H68" s="25">
        <v>42120</v>
      </c>
      <c r="I68" s="40">
        <v>0.5416666666666666</v>
      </c>
      <c r="J68" s="9" t="str">
        <f>F68</f>
        <v>ŞEHİTKAMİL GENÇ ENGELLLİLER SPOR KULÜBÜ
</v>
      </c>
      <c r="K68" s="9"/>
      <c r="L68" s="9"/>
      <c r="M68" s="14" t="str">
        <f>C68</f>
        <v>ATILIM ORTEPEDİ ENGELLİER SPOR KULÜBÜ
</v>
      </c>
      <c r="N68" s="3"/>
    </row>
    <row r="69" spans="1:45" s="7" customFormat="1" ht="27.75" customHeight="1">
      <c r="A69" s="33" t="s">
        <v>36</v>
      </c>
      <c r="B69" s="48" t="s">
        <v>40</v>
      </c>
      <c r="C69" s="49"/>
      <c r="D69" s="49"/>
      <c r="E69" s="49"/>
      <c r="F69" s="50"/>
      <c r="G69" s="10"/>
      <c r="H69" s="33" t="s">
        <v>36</v>
      </c>
      <c r="I69" s="48" t="s">
        <v>37</v>
      </c>
      <c r="J69" s="49"/>
      <c r="K69" s="49"/>
      <c r="L69" s="49"/>
      <c r="M69" s="50"/>
      <c r="N69" s="3"/>
      <c r="O69" s="3"/>
      <c r="P69" s="3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</row>
    <row r="70" spans="1:14" ht="27.75" customHeight="1">
      <c r="A70" s="25">
        <v>41980</v>
      </c>
      <c r="B70" s="41">
        <v>0.5416666666666666</v>
      </c>
      <c r="C70" s="9" t="str">
        <f>D6</f>
        <v>İZMİR BÜYÜKŞEHİR BELEDİYE SPOR KULÜBÜ</v>
      </c>
      <c r="D70" s="9"/>
      <c r="E70" s="9"/>
      <c r="F70" s="14" t="str">
        <f>D5</f>
        <v>SAMSUN BEDENSEL ENGELLİLER SPOR KULÜBÜ</v>
      </c>
      <c r="G70" s="10"/>
      <c r="H70" s="25">
        <v>42120</v>
      </c>
      <c r="I70" s="41">
        <v>0.6041666666666666</v>
      </c>
      <c r="J70" s="9" t="str">
        <f>F70</f>
        <v>SAMSUN BEDENSEL ENGELLİLER SPOR KULÜBÜ</v>
      </c>
      <c r="K70" s="9"/>
      <c r="L70" s="9"/>
      <c r="M70" s="14" t="str">
        <f>C70</f>
        <v>İZMİR BÜYÜKŞEHİR BELEDİYE SPOR KULÜBÜ</v>
      </c>
      <c r="N70" s="3"/>
    </row>
    <row r="71" spans="1:45" s="7" customFormat="1" ht="27.75" customHeight="1">
      <c r="A71" s="33" t="s">
        <v>36</v>
      </c>
      <c r="B71" s="48" t="s">
        <v>42</v>
      </c>
      <c r="C71" s="49"/>
      <c r="D71" s="49"/>
      <c r="E71" s="49"/>
      <c r="F71" s="50"/>
      <c r="G71" s="10"/>
      <c r="H71" s="33" t="s">
        <v>36</v>
      </c>
      <c r="I71" s="48" t="s">
        <v>39</v>
      </c>
      <c r="J71" s="49"/>
      <c r="K71" s="49"/>
      <c r="L71" s="49"/>
      <c r="M71" s="50"/>
      <c r="N71" s="3"/>
      <c r="O71" s="3"/>
      <c r="P71" s="3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1:14" ht="27.75" customHeight="1" thickBot="1">
      <c r="A72" s="26"/>
      <c r="B72" s="16"/>
      <c r="C72" s="17" t="str">
        <f>D9</f>
        <v>BURSAGÜCÜ AMPUTE SPOR KULÜBÜ
</v>
      </c>
      <c r="D72" s="17"/>
      <c r="E72" s="17"/>
      <c r="F72" s="18" t="str">
        <f>D10</f>
        <v>BAY</v>
      </c>
      <c r="G72" s="10"/>
      <c r="H72" s="15"/>
      <c r="I72" s="16"/>
      <c r="J72" s="17" t="str">
        <f>F72</f>
        <v>BAY</v>
      </c>
      <c r="K72" s="17"/>
      <c r="L72" s="17"/>
      <c r="M72" s="18" t="str">
        <f>C72</f>
        <v>BURSAGÜCÜ AMPUTE SPOR KULÜBÜ
</v>
      </c>
      <c r="N72" s="3"/>
    </row>
    <row r="73" spans="1:13" ht="33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4" ht="33.75">
      <c r="A74" s="2"/>
      <c r="B74" s="2"/>
      <c r="C74" s="55" t="s">
        <v>1</v>
      </c>
      <c r="D74" s="55"/>
      <c r="E74" s="2"/>
      <c r="F74" s="2"/>
      <c r="G74" s="2"/>
      <c r="H74" s="2"/>
      <c r="I74" s="2"/>
      <c r="J74" s="2"/>
      <c r="K74" s="2"/>
      <c r="L74" s="2"/>
      <c r="M74" s="2"/>
      <c r="N74" s="3"/>
    </row>
    <row r="75" spans="1:13" ht="33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33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33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33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33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33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33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33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33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33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33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33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33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33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33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33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33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33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33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33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33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33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33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33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33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33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33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33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33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33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33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33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33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33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33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33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33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33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33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33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33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33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33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33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33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33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33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33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33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33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33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33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33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33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33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33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33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33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33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33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33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33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33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33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33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33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33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33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33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33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33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33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33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33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33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33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33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33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33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33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33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33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33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33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33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33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33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33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33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33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33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33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33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33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33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33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33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33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33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33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33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33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33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33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33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33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33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33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33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33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33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33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33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33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33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33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33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33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33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33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33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</sheetData>
  <sheetProtection/>
  <mergeCells count="67">
    <mergeCell ref="D11:E11"/>
    <mergeCell ref="D10:M10"/>
    <mergeCell ref="K11:L11"/>
    <mergeCell ref="D20:E20"/>
    <mergeCell ref="D29:E29"/>
    <mergeCell ref="D38:E38"/>
    <mergeCell ref="K20:L20"/>
    <mergeCell ref="K29:L29"/>
    <mergeCell ref="K38:L38"/>
    <mergeCell ref="B13:F13"/>
    <mergeCell ref="D56:E56"/>
    <mergeCell ref="D65:E65"/>
    <mergeCell ref="K47:L47"/>
    <mergeCell ref="K56:L56"/>
    <mergeCell ref="K65:L65"/>
    <mergeCell ref="B51:F51"/>
    <mergeCell ref="I51:M51"/>
    <mergeCell ref="B53:F53"/>
    <mergeCell ref="I53:M53"/>
    <mergeCell ref="B58:F58"/>
    <mergeCell ref="C74:D74"/>
    <mergeCell ref="C1:M1"/>
    <mergeCell ref="D2:M2"/>
    <mergeCell ref="D3:M3"/>
    <mergeCell ref="D4:M4"/>
    <mergeCell ref="D5:M5"/>
    <mergeCell ref="D6:M6"/>
    <mergeCell ref="D7:M7"/>
    <mergeCell ref="D8:M8"/>
    <mergeCell ref="D9:M9"/>
    <mergeCell ref="B15:F15"/>
    <mergeCell ref="B17:F17"/>
    <mergeCell ref="I13:M13"/>
    <mergeCell ref="I15:M15"/>
    <mergeCell ref="I17:M17"/>
    <mergeCell ref="B22:F22"/>
    <mergeCell ref="I22:M22"/>
    <mergeCell ref="B24:F24"/>
    <mergeCell ref="I24:M24"/>
    <mergeCell ref="B26:F26"/>
    <mergeCell ref="I26:M26"/>
    <mergeCell ref="B31:F31"/>
    <mergeCell ref="I31:M31"/>
    <mergeCell ref="D47:E47"/>
    <mergeCell ref="B33:F33"/>
    <mergeCell ref="I33:M33"/>
    <mergeCell ref="B35:F35"/>
    <mergeCell ref="I35:M35"/>
    <mergeCell ref="B40:F40"/>
    <mergeCell ref="B42:F42"/>
    <mergeCell ref="I58:M58"/>
    <mergeCell ref="I60:M60"/>
    <mergeCell ref="I62:M62"/>
    <mergeCell ref="B67:F67"/>
    <mergeCell ref="B44:F44"/>
    <mergeCell ref="I40:M40"/>
    <mergeCell ref="I42:M42"/>
    <mergeCell ref="I44:M44"/>
    <mergeCell ref="B49:F49"/>
    <mergeCell ref="I49:M49"/>
    <mergeCell ref="B69:F69"/>
    <mergeCell ref="B71:F71"/>
    <mergeCell ref="I67:M67"/>
    <mergeCell ref="I69:M69"/>
    <mergeCell ref="I71:M71"/>
    <mergeCell ref="B60:F60"/>
    <mergeCell ref="B62:F62"/>
  </mergeCells>
  <conditionalFormatting sqref="C4:M10">
    <cfRule type="colorScale" priority="13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M10">
    <cfRule type="iconSet" priority="135" dxfId="0">
      <iconSet iconSet="3TrafficLights2">
        <cfvo type="percent" val="0"/>
        <cfvo type="percent" val="33"/>
        <cfvo type="percent" val="67"/>
      </iconSet>
    </cfRule>
    <cfRule type="colorScale" priority="13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37" dxfId="0">
      <colorScale>
        <cfvo type="min" val="0"/>
        <cfvo type="max"/>
        <color rgb="FFFF7128"/>
        <color rgb="FFFFEF9C"/>
      </colorScale>
    </cfRule>
  </conditionalFormatting>
  <conditionalFormatting sqref="D3:M8">
    <cfRule type="iconSet" priority="141" dxfId="0">
      <iconSet iconSet="3TrafficLights2">
        <cfvo type="percent" val="0"/>
        <cfvo type="percent" val="33"/>
        <cfvo type="percent" val="67"/>
      </iconSet>
    </cfRule>
    <cfRule type="colorScale" priority="1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M7">
    <cfRule type="iconSet" priority="145" dxfId="0">
      <iconSet iconSet="3TrafficLights2">
        <cfvo type="percent" val="0"/>
        <cfvo type="percent" val="33"/>
        <cfvo type="percent" val="67"/>
      </iconSet>
    </cfRule>
    <cfRule type="colorScale" priority="1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D3:M10">
      <formula1>'1.LİG 2.GRUP'!#REF!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5" r:id="rId1"/>
  <rowBreaks count="1" manualBreakCount="1"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fly</cp:lastModifiedBy>
  <cp:lastPrinted>2014-10-17T14:07:43Z</cp:lastPrinted>
  <dcterms:created xsi:type="dcterms:W3CDTF">2011-05-16T14:53:50Z</dcterms:created>
  <dcterms:modified xsi:type="dcterms:W3CDTF">2014-10-17T14:19:30Z</dcterms:modified>
  <cp:category/>
  <cp:version/>
  <cp:contentType/>
  <cp:contentStatus/>
</cp:coreProperties>
</file>